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ΣΤΕΛΛΑ 2024\ΠΝΕΥΜΟΝΟΛΟΓΙΑ ΦΕΒΡ. 2024\"/>
    </mc:Choice>
  </mc:AlternateContent>
  <xr:revisionPtr revIDLastSave="0" documentId="13_ncr:1_{849E80D0-3292-4B1C-9BE5-48BE221D61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ΝΕΥΜΟΝΟΛΟΓΙΑ" sheetId="2" r:id="rId1"/>
  </sheets>
  <calcPr calcId="191029"/>
</workbook>
</file>

<file path=xl/calcChain.xml><?xml version="1.0" encoding="utf-8"?>
<calcChain xmlns="http://schemas.openxmlformats.org/spreadsheetml/2006/main">
  <c r="AE31" i="2" l="1"/>
  <c r="Y31" i="2"/>
  <c r="S31" i="2"/>
  <c r="M31" i="2"/>
  <c r="G31" i="2"/>
  <c r="AE41" i="2"/>
  <c r="Y41" i="2"/>
  <c r="S41" i="2"/>
  <c r="M41" i="2"/>
  <c r="G41" i="2"/>
  <c r="AE40" i="2"/>
  <c r="Y40" i="2"/>
  <c r="S40" i="2"/>
  <c r="M40" i="2"/>
  <c r="G40" i="2"/>
  <c r="AE39" i="2"/>
  <c r="Y39" i="2"/>
  <c r="S39" i="2"/>
  <c r="M39" i="2"/>
  <c r="G39" i="2"/>
  <c r="AE30" i="2"/>
  <c r="Y30" i="2"/>
  <c r="S30" i="2"/>
  <c r="M30" i="2"/>
  <c r="G30" i="2"/>
  <c r="AE18" i="2"/>
  <c r="Y18" i="2"/>
  <c r="S18" i="2"/>
  <c r="M18" i="2"/>
  <c r="G18" i="2"/>
  <c r="AE11" i="2"/>
  <c r="Y11" i="2"/>
  <c r="S11" i="2"/>
  <c r="M11" i="2"/>
  <c r="G11" i="2"/>
  <c r="AE10" i="2"/>
  <c r="Y10" i="2"/>
  <c r="S10" i="2"/>
  <c r="M10" i="2"/>
  <c r="G10" i="2"/>
  <c r="AF31" i="2" l="1"/>
  <c r="AH31" i="2" s="1"/>
  <c r="AF11" i="2"/>
  <c r="AH11" i="2" s="1"/>
  <c r="AF10" i="2"/>
  <c r="AH10" i="2" s="1"/>
  <c r="AF18" i="2"/>
  <c r="AH18" i="2" s="1"/>
  <c r="AF30" i="2"/>
  <c r="AH30" i="2" s="1"/>
  <c r="AF41" i="2"/>
  <c r="AH41" i="2" s="1"/>
  <c r="AF40" i="2"/>
  <c r="AH40" i="2" s="1"/>
  <c r="AF39" i="2"/>
  <c r="AH39" i="2" s="1"/>
</calcChain>
</file>

<file path=xl/sharedStrings.xml><?xml version="1.0" encoding="utf-8"?>
<sst xmlns="http://schemas.openxmlformats.org/spreadsheetml/2006/main" count="176" uniqueCount="25">
  <si>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</si>
  <si>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</si>
  <si>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</si>
  <si>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</si>
  <si>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</si>
  <si>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</si>
  <si>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</si>
  <si>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</si>
  <si>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</si>
  <si>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</si>
  <si>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</si>
  <si>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4ο μέλος</t>
  </si>
  <si>
    <t>5ο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</si>
  <si>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</si>
  <si>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</si>
  <si>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</si>
  <si>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</si>
  <si>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ΣΥΝΕΝΤΕΥΞΗ ΥΠΟΨΗΦΙΩΝ ΓΙΑ 1 ΘΕΣΗ ΕΠΙΜΕΛΗΤΗ Β΄ ΕΙΔΙΚΟΤΗΤΑΣ ΠΝΕΥΜΟΝΟΛΟΓΙΑΣ (Β΄ΠΝΕΥΜΟΝΟΛΟΓΙΚΗ ΚΛΙΝΙΚΗ)  ΓΙΑ ΤΟ Π.Γ.Ν."ΑΤΤΙΚΟΝ"</t>
  </si>
  <si>
    <t>32/12878</t>
  </si>
  <si>
    <t>32/13063</t>
  </si>
  <si>
    <t>ΣΥΝΕΝΤΕΥΞΗ ΥΠΟΨΗΦΙΩΝ ΓΙΑ 1 ΘΕΣΗ ΕΠΙΜΕΛΗΤΗ Α΄ ΕΙΔΙΚΟΤΗΤΑΣ ΠΝΕΥΜΟΝΟΛΟΓΙΑΣ ΓΙΑ ΤΟ Γ.Ν. ΕΛΕΥΣΙΝΑΣ "ΘΡΙΑΣΙΟ"</t>
  </si>
  <si>
    <t>ΣΥΝΕΝΤΕΥΞΗ ΥΠΟΨΗΦΙΩΝ ΓΙΑ 1 ΘΕΣΗ ΕΠΙΜΕΛΗΤΗ Β΄ ΕΙΔΙΚΟΤΗΤΑΣ ΠΝΕΥΜΟΝΟΛΟΓΙΑΣ ΓΙΑ ΤΟ Γ.Ν. ΕΛΕΥΣΙΝΑΣ "ΘΡΙΑΣΙΟ"</t>
  </si>
  <si>
    <t>32/13601</t>
  </si>
  <si>
    <t>ΣΥΝΕΝΤΕΥΞΗ ΥΠΟΨΗΦΙΩΝ ΓΙΑ 1 ΘΕΣΗ ΕΠΙΜΕΛΗΤΗ Β΄ ΕΙΔΙΚΟΤΗΤΑΣ ΠΝΕΥΜΟΝΟΛΟΓΙΑΣ ΓΙΑ ΤΟ Γ.Ν.ΝΙΚΑΙΑΣ "ΑΓΙΟΣ ΠΑΝΤΕΛΕΗΜΩΝ"</t>
  </si>
  <si>
    <t>32/13235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</si>
</sst>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8" borderId="5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9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0" fontId="0" fillId="2" borderId="16" xfId="0" applyFill="1" applyBorder="1"/>
    <xf numFmtId="0" fontId="0" fillId="2" borderId="17" xfId="0" applyFill="1" applyBorder="1"/>
    <xf numFmtId="0" fontId="0" fillId="0" borderId="18" xfId="0" applyBorder="1"/>
    <xf numFmtId="0" fontId="0" fillId="0" borderId="19" xfId="0" applyBorder="1"/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top" wrapText="1"/>
    </xf>
    <xf numFmtId="0" fontId="4" fillId="10" borderId="5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U41"/>
  <sheetViews>
    <sheetView tabSelected="1" topLeftCell="A22" zoomScale="148" zoomScaleNormal="148" workbookViewId="0">
      <selection activeCell="AH39" sqref="AH39"/>
    </sheetView>
  </sheetViews>
  <sheetFormatPr defaultRowHeight="15" x14ac:dyDescent="0.25"/>
  <cols>
    <col min="1" max="1" width="10.85546875" customWidth="1"/>
    <col min="2" max="2" width="3.28515625" customWidth="1"/>
    <col min="3" max="3" width="3.7109375" customWidth="1"/>
    <col min="4" max="4" width="3.42578125" customWidth="1"/>
    <col min="5" max="5" width="3.28515625" customWidth="1"/>
    <col min="6" max="6" width="3.5703125" customWidth="1"/>
    <col min="7" max="7" width="7.7109375" customWidth="1"/>
    <col min="8" max="8" width="3.140625" customWidth="1"/>
    <col min="9" max="9" width="3.42578125" customWidth="1"/>
    <col min="10" max="12" width="3.140625" customWidth="1"/>
    <col min="13" max="13" width="3.7109375" customWidth="1"/>
    <col min="14" max="14" width="3.28515625" customWidth="1"/>
    <col min="15" max="15" width="3.42578125" customWidth="1"/>
    <col min="16" max="16" width="3.28515625" customWidth="1"/>
    <col min="17" max="18" width="3" customWidth="1"/>
    <col min="19" max="19" width="4" customWidth="1"/>
    <col min="20" max="20" width="3.42578125" customWidth="1"/>
    <col min="21" max="21" width="3" customWidth="1"/>
    <col min="22" max="24" width="3.140625" customWidth="1"/>
    <col min="25" max="25" width="3.42578125" customWidth="1"/>
    <col min="26" max="26" width="4.140625" customWidth="1"/>
    <col min="27" max="27" width="4.85546875" customWidth="1"/>
    <col min="28" max="28" width="4.28515625" customWidth="1"/>
    <col min="29" max="29" width="4.5703125" customWidth="1"/>
    <col min="30" max="30" width="4.85546875" customWidth="1"/>
    <col min="31" max="31" width="4" customWidth="1"/>
    <col min="32" max="32" width="6.28515625" customWidth="1"/>
    <col min="33" max="33" width="8.85546875" customWidth="1"/>
    <col min="34" max="34" width="9.28515625" customWidth="1"/>
    <col min="35" max="35" width="15.7109375" customWidth="1"/>
    <col min="36" max="36" width="6.140625" customWidth="1"/>
    <col min="37" max="37" width="8" customWidth="1"/>
    <col min="38" max="38" width="8.140625" customWidth="1"/>
    <col min="39" max="39" width="9.28515625" customWidth="1"/>
    <col min="40" max="40" width="7.28515625" customWidth="1"/>
    <col min="41" max="41" width="8.28515625" customWidth="1"/>
    <col min="42" max="42" width="4.85546875" customWidth="1"/>
    <col min="43" max="43" width="3.5703125" customWidth="1"/>
    <col min="44" max="44" width="3.28515625" customWidth="1"/>
    <col min="45" max="45" width="3.140625" customWidth="1"/>
    <col min="46" max="46" width="3.28515625" customWidth="1"/>
    <col min="47" max="47" width="3.140625" customWidth="1"/>
    <col min="48" max="48" width="3.7109375" customWidth="1"/>
    <col min="49" max="49" width="3.140625" customWidth="1"/>
    <col min="50" max="50" width="3.28515625" customWidth="1"/>
    <col min="51" max="52" width="3.140625" customWidth="1"/>
    <col min="53" max="53" width="3.28515625" customWidth="1"/>
    <col min="54" max="54" width="3.42578125" customWidth="1"/>
    <col min="55" max="55" width="3.140625" customWidth="1"/>
    <col min="56" max="56" width="3.28515625" customWidth="1"/>
    <col min="57" max="57" width="3.140625" customWidth="1"/>
    <col min="58" max="58" width="3.28515625" customWidth="1"/>
    <col min="59" max="59" width="3.42578125" customWidth="1"/>
    <col min="60" max="60" width="3.5703125" customWidth="1"/>
    <col min="61" max="61" width="3.42578125" customWidth="1"/>
    <col min="62" max="63" width="3.28515625" customWidth="1"/>
    <col min="64" max="64" width="3.140625" customWidth="1"/>
    <col min="65" max="65" width="3.28515625" customWidth="1"/>
    <col min="66" max="66" width="3.5703125" customWidth="1"/>
    <col min="67" max="67" width="3.28515625" customWidth="1"/>
    <col min="68" max="68" width="3.42578125" customWidth="1"/>
    <col min="69" max="69" width="3.28515625" customWidth="1"/>
    <col min="70" max="70" width="3.140625" customWidth="1"/>
    <col min="71" max="71" width="3.28515625" customWidth="1"/>
    <col min="72" max="72" width="3.7109375" customWidth="1"/>
    <col min="73" max="73" width="6.42578125" customWidth="1"/>
    <col min="74" max="74" width="8.140625" customWidth="1"/>
    <col min="75" max="75" width="8.28515625" customWidth="1"/>
    <col min="77" max="77" width="3.7109375" customWidth="1"/>
  </cols>
  <sheetData>
    <row r="6" spans="1:47" ht="15.75" customHeight="1" thickBot="1" x14ac:dyDescent="0.3">
      <c r="A6" s="22" t="s">
        <v>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50.25" customHeight="1" thickBot="1" x14ac:dyDescent="0.3">
      <c r="A7" s="25" t="s">
        <v>2</v>
      </c>
      <c r="B7" s="27" t="s">
        <v>13</v>
      </c>
      <c r="C7" s="28"/>
      <c r="D7" s="28"/>
      <c r="E7" s="28"/>
      <c r="F7" s="28"/>
      <c r="G7" s="29"/>
      <c r="H7" s="33" t="s">
        <v>4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5"/>
      <c r="Z7" s="36" t="s">
        <v>14</v>
      </c>
      <c r="AA7" s="37"/>
      <c r="AB7" s="37"/>
      <c r="AC7" s="37"/>
      <c r="AD7" s="37"/>
      <c r="AE7" s="38"/>
      <c r="AF7" s="42" t="s">
        <v>15</v>
      </c>
      <c r="AG7" s="25" t="s">
        <v>16</v>
      </c>
      <c r="AH7" s="44" t="s">
        <v>1</v>
      </c>
      <c r="AI7" s="46" t="s">
        <v>7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47" ht="39" customHeight="1" thickBot="1" x14ac:dyDescent="0.3">
      <c r="A8" s="25"/>
      <c r="B8" s="30"/>
      <c r="C8" s="31"/>
      <c r="D8" s="31"/>
      <c r="E8" s="31"/>
      <c r="F8" s="31"/>
      <c r="G8" s="32"/>
      <c r="H8" s="47" t="s">
        <v>5</v>
      </c>
      <c r="I8" s="48"/>
      <c r="J8" s="48"/>
      <c r="K8" s="48"/>
      <c r="L8" s="48"/>
      <c r="M8" s="49"/>
      <c r="N8" s="47" t="s">
        <v>6</v>
      </c>
      <c r="O8" s="48"/>
      <c r="P8" s="48"/>
      <c r="Q8" s="48"/>
      <c r="R8" s="48"/>
      <c r="S8" s="49"/>
      <c r="T8" s="47" t="s">
        <v>0</v>
      </c>
      <c r="U8" s="48"/>
      <c r="V8" s="48"/>
      <c r="W8" s="48"/>
      <c r="X8" s="48"/>
      <c r="Y8" s="49"/>
      <c r="Z8" s="39"/>
      <c r="AA8" s="40"/>
      <c r="AB8" s="40"/>
      <c r="AC8" s="40"/>
      <c r="AD8" s="40"/>
      <c r="AE8" s="41"/>
      <c r="AF8" s="42"/>
      <c r="AG8" s="25"/>
      <c r="AH8" s="44"/>
      <c r="AI8" s="44"/>
      <c r="AK8" s="16"/>
      <c r="AL8" s="17"/>
      <c r="AM8" s="16"/>
      <c r="AN8" s="16"/>
      <c r="AO8" s="16"/>
      <c r="AP8" s="16"/>
      <c r="AQ8" s="16"/>
      <c r="AR8" s="16"/>
      <c r="AS8" s="16"/>
      <c r="AT8" s="16"/>
      <c r="AU8" s="16"/>
    </row>
    <row r="9" spans="1:47" ht="54" customHeight="1" thickBot="1" x14ac:dyDescent="0.3">
      <c r="A9" s="26"/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2" t="s">
        <v>3</v>
      </c>
      <c r="H9" s="3" t="s">
        <v>8</v>
      </c>
      <c r="I9" s="3" t="s">
        <v>9</v>
      </c>
      <c r="J9" s="3" t="s">
        <v>10</v>
      </c>
      <c r="K9" s="3" t="s">
        <v>11</v>
      </c>
      <c r="L9" s="3" t="s">
        <v>12</v>
      </c>
      <c r="M9" s="4" t="s">
        <v>3</v>
      </c>
      <c r="N9" s="3" t="s">
        <v>8</v>
      </c>
      <c r="O9" s="3" t="s">
        <v>9</v>
      </c>
      <c r="P9" s="3" t="s">
        <v>10</v>
      </c>
      <c r="Q9" s="3" t="s">
        <v>11</v>
      </c>
      <c r="R9" s="3" t="s">
        <v>12</v>
      </c>
      <c r="S9" s="4" t="s">
        <v>3</v>
      </c>
      <c r="T9" s="3" t="s">
        <v>8</v>
      </c>
      <c r="U9" s="3" t="s">
        <v>9</v>
      </c>
      <c r="V9" s="3" t="s">
        <v>10</v>
      </c>
      <c r="W9" s="3" t="s">
        <v>11</v>
      </c>
      <c r="X9" s="3" t="s">
        <v>12</v>
      </c>
      <c r="Y9" s="4" t="s">
        <v>3</v>
      </c>
      <c r="Z9" s="5" t="s">
        <v>8</v>
      </c>
      <c r="AA9" s="5" t="s">
        <v>9</v>
      </c>
      <c r="AB9" s="5" t="s">
        <v>10</v>
      </c>
      <c r="AC9" s="5" t="s">
        <v>11</v>
      </c>
      <c r="AD9" s="5" t="s">
        <v>12</v>
      </c>
      <c r="AE9" s="14" t="s">
        <v>3</v>
      </c>
      <c r="AF9" s="43"/>
      <c r="AG9" s="26"/>
      <c r="AH9" s="45"/>
      <c r="AI9" s="45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ht="15.75" thickBot="1" x14ac:dyDescent="0.3">
      <c r="A10" s="20" t="s">
        <v>18</v>
      </c>
      <c r="B10" s="6">
        <v>50</v>
      </c>
      <c r="C10" s="6">
        <v>50</v>
      </c>
      <c r="D10" s="6">
        <v>50</v>
      </c>
      <c r="E10" s="6">
        <v>50</v>
      </c>
      <c r="F10" s="6">
        <v>50</v>
      </c>
      <c r="G10" s="7">
        <f t="shared" ref="G10:G11" si="0">AVERAGE(B10:F10)</f>
        <v>50</v>
      </c>
      <c r="H10" s="8">
        <v>35</v>
      </c>
      <c r="I10" s="8">
        <v>35</v>
      </c>
      <c r="J10" s="8">
        <v>35</v>
      </c>
      <c r="K10" s="8">
        <v>35</v>
      </c>
      <c r="L10" s="8">
        <v>35</v>
      </c>
      <c r="M10" s="9">
        <f t="shared" ref="M10:M11" si="1">AVERAGE(H10:L10)</f>
        <v>35</v>
      </c>
      <c r="N10" s="8">
        <v>35</v>
      </c>
      <c r="O10" s="8">
        <v>35</v>
      </c>
      <c r="P10" s="8">
        <v>35</v>
      </c>
      <c r="Q10" s="8">
        <v>35</v>
      </c>
      <c r="R10" s="8">
        <v>35</v>
      </c>
      <c r="S10" s="9">
        <f t="shared" ref="S10:S11" si="2">AVERAGE(N10:R10)</f>
        <v>35</v>
      </c>
      <c r="T10" s="8">
        <v>30</v>
      </c>
      <c r="U10" s="8">
        <v>30</v>
      </c>
      <c r="V10" s="8">
        <v>30</v>
      </c>
      <c r="W10" s="8">
        <v>30</v>
      </c>
      <c r="X10" s="8">
        <v>30</v>
      </c>
      <c r="Y10" s="9">
        <f t="shared" ref="Y10:Y11" si="3">AVERAGE(T10:X10)</f>
        <v>30</v>
      </c>
      <c r="Z10" s="10">
        <v>200</v>
      </c>
      <c r="AA10" s="10">
        <v>200</v>
      </c>
      <c r="AB10" s="10">
        <v>200</v>
      </c>
      <c r="AC10" s="10">
        <v>200</v>
      </c>
      <c r="AD10" s="10">
        <v>200</v>
      </c>
      <c r="AE10" s="15">
        <f t="shared" ref="AE10:AE11" si="4">AVERAGE(Z10:AD10)</f>
        <v>200</v>
      </c>
      <c r="AF10" s="11">
        <f t="shared" ref="AF10:AF11" si="5">SUM(G10,M10,S10,Y10,AE10)</f>
        <v>350</v>
      </c>
      <c r="AG10" s="18">
        <v>405.87</v>
      </c>
      <c r="AH10" s="12">
        <f t="shared" ref="AH10:AH11" si="6">SUM(AF10+AG10)</f>
        <v>755.87</v>
      </c>
      <c r="AI10" s="13">
        <v>1</v>
      </c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ht="15.75" thickBot="1" x14ac:dyDescent="0.3">
      <c r="A11" s="21" t="s">
        <v>19</v>
      </c>
      <c r="B11" s="6">
        <v>50</v>
      </c>
      <c r="C11" s="6">
        <v>50</v>
      </c>
      <c r="D11" s="6">
        <v>50</v>
      </c>
      <c r="E11" s="6">
        <v>50</v>
      </c>
      <c r="F11" s="6">
        <v>50</v>
      </c>
      <c r="G11" s="7">
        <f t="shared" si="0"/>
        <v>50</v>
      </c>
      <c r="H11" s="8">
        <v>35</v>
      </c>
      <c r="I11" s="8">
        <v>35</v>
      </c>
      <c r="J11" s="8">
        <v>35</v>
      </c>
      <c r="K11" s="8">
        <v>35</v>
      </c>
      <c r="L11" s="8">
        <v>35</v>
      </c>
      <c r="M11" s="9">
        <f t="shared" si="1"/>
        <v>35</v>
      </c>
      <c r="N11" s="8">
        <v>35</v>
      </c>
      <c r="O11" s="8">
        <v>35</v>
      </c>
      <c r="P11" s="8">
        <v>35</v>
      </c>
      <c r="Q11" s="8">
        <v>35</v>
      </c>
      <c r="R11" s="8">
        <v>35</v>
      </c>
      <c r="S11" s="9">
        <f t="shared" si="2"/>
        <v>35</v>
      </c>
      <c r="T11" s="8">
        <v>30</v>
      </c>
      <c r="U11" s="8">
        <v>30</v>
      </c>
      <c r="V11" s="8">
        <v>30</v>
      </c>
      <c r="W11" s="8">
        <v>30</v>
      </c>
      <c r="X11" s="8">
        <v>30</v>
      </c>
      <c r="Y11" s="9">
        <f t="shared" si="3"/>
        <v>30</v>
      </c>
      <c r="Z11" s="10">
        <v>200</v>
      </c>
      <c r="AA11" s="10">
        <v>200</v>
      </c>
      <c r="AB11" s="10">
        <v>200</v>
      </c>
      <c r="AC11" s="10">
        <v>200</v>
      </c>
      <c r="AD11" s="10">
        <v>200</v>
      </c>
      <c r="AE11" s="15">
        <f t="shared" si="4"/>
        <v>200</v>
      </c>
      <c r="AF11" s="11">
        <f t="shared" si="5"/>
        <v>350</v>
      </c>
      <c r="AG11" s="19">
        <v>260.67</v>
      </c>
      <c r="AH11" s="12">
        <f t="shared" si="6"/>
        <v>610.67000000000007</v>
      </c>
      <c r="AI11" s="13">
        <v>2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3" spans="1:47" ht="15.75" thickBot="1" x14ac:dyDescent="0.3"/>
    <row r="14" spans="1:47" ht="15.75" customHeight="1" thickBot="1" x14ac:dyDescent="0.3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47" ht="50.25" customHeight="1" thickBot="1" x14ac:dyDescent="0.3">
      <c r="A15" s="25" t="s">
        <v>2</v>
      </c>
      <c r="B15" s="27" t="s">
        <v>13</v>
      </c>
      <c r="C15" s="28"/>
      <c r="D15" s="28"/>
      <c r="E15" s="28"/>
      <c r="F15" s="28"/>
      <c r="G15" s="29"/>
      <c r="H15" s="33" t="s">
        <v>4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 t="s">
        <v>14</v>
      </c>
      <c r="AA15" s="37"/>
      <c r="AB15" s="37"/>
      <c r="AC15" s="37"/>
      <c r="AD15" s="37"/>
      <c r="AE15" s="38"/>
      <c r="AF15" s="42" t="s">
        <v>15</v>
      </c>
      <c r="AG15" s="25" t="s">
        <v>16</v>
      </c>
      <c r="AH15" s="44" t="s">
        <v>1</v>
      </c>
      <c r="AI15" s="46" t="s">
        <v>7</v>
      </c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</row>
    <row r="16" spans="1:47" ht="39" customHeight="1" thickBot="1" x14ac:dyDescent="0.3">
      <c r="A16" s="25"/>
      <c r="B16" s="30"/>
      <c r="C16" s="31"/>
      <c r="D16" s="31"/>
      <c r="E16" s="31"/>
      <c r="F16" s="31"/>
      <c r="G16" s="32"/>
      <c r="H16" s="47" t="s">
        <v>5</v>
      </c>
      <c r="I16" s="48"/>
      <c r="J16" s="48"/>
      <c r="K16" s="48"/>
      <c r="L16" s="48"/>
      <c r="M16" s="49"/>
      <c r="N16" s="47" t="s">
        <v>6</v>
      </c>
      <c r="O16" s="48"/>
      <c r="P16" s="48"/>
      <c r="Q16" s="48"/>
      <c r="R16" s="48"/>
      <c r="S16" s="49"/>
      <c r="T16" s="47" t="s">
        <v>0</v>
      </c>
      <c r="U16" s="48"/>
      <c r="V16" s="48"/>
      <c r="W16" s="48"/>
      <c r="X16" s="48"/>
      <c r="Y16" s="49"/>
      <c r="Z16" s="39"/>
      <c r="AA16" s="40"/>
      <c r="AB16" s="40"/>
      <c r="AC16" s="40"/>
      <c r="AD16" s="40"/>
      <c r="AE16" s="41"/>
      <c r="AF16" s="42"/>
      <c r="AG16" s="25"/>
      <c r="AH16" s="44"/>
      <c r="AI16" s="44"/>
      <c r="AK16" s="16"/>
      <c r="AL16" s="17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ht="54" customHeight="1" thickBot="1" x14ac:dyDescent="0.3">
      <c r="A17" s="26"/>
      <c r="B17" s="1" t="s">
        <v>8</v>
      </c>
      <c r="C17" s="1" t="s">
        <v>9</v>
      </c>
      <c r="D17" s="1" t="s">
        <v>10</v>
      </c>
      <c r="E17" s="1" t="s">
        <v>11</v>
      </c>
      <c r="F17" s="1" t="s">
        <v>12</v>
      </c>
      <c r="G17" s="2" t="s">
        <v>3</v>
      </c>
      <c r="H17" s="3" t="s">
        <v>8</v>
      </c>
      <c r="I17" s="3" t="s">
        <v>9</v>
      </c>
      <c r="J17" s="3" t="s">
        <v>10</v>
      </c>
      <c r="K17" s="3" t="s">
        <v>11</v>
      </c>
      <c r="L17" s="3" t="s">
        <v>12</v>
      </c>
      <c r="M17" s="4" t="s">
        <v>3</v>
      </c>
      <c r="N17" s="3" t="s">
        <v>8</v>
      </c>
      <c r="O17" s="3" t="s">
        <v>9</v>
      </c>
      <c r="P17" s="3" t="s">
        <v>10</v>
      </c>
      <c r="Q17" s="3" t="s">
        <v>11</v>
      </c>
      <c r="R17" s="3" t="s">
        <v>12</v>
      </c>
      <c r="S17" s="4" t="s">
        <v>3</v>
      </c>
      <c r="T17" s="3" t="s">
        <v>8</v>
      </c>
      <c r="U17" s="3" t="s">
        <v>9</v>
      </c>
      <c r="V17" s="3" t="s">
        <v>10</v>
      </c>
      <c r="W17" s="3" t="s">
        <v>11</v>
      </c>
      <c r="X17" s="3" t="s">
        <v>12</v>
      </c>
      <c r="Y17" s="4" t="s">
        <v>3</v>
      </c>
      <c r="Z17" s="5" t="s">
        <v>8</v>
      </c>
      <c r="AA17" s="5" t="s">
        <v>9</v>
      </c>
      <c r="AB17" s="5" t="s">
        <v>10</v>
      </c>
      <c r="AC17" s="5" t="s">
        <v>11</v>
      </c>
      <c r="AD17" s="5" t="s">
        <v>12</v>
      </c>
      <c r="AE17" s="14" t="s">
        <v>3</v>
      </c>
      <c r="AF17" s="43"/>
      <c r="AG17" s="26"/>
      <c r="AH17" s="45"/>
      <c r="AI17" s="45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:47" ht="15.75" thickBot="1" x14ac:dyDescent="0.3">
      <c r="A18" s="20" t="s">
        <v>19</v>
      </c>
      <c r="B18" s="6">
        <v>50</v>
      </c>
      <c r="C18" s="6">
        <v>50</v>
      </c>
      <c r="D18" s="6">
        <v>50</v>
      </c>
      <c r="E18" s="6">
        <v>50</v>
      </c>
      <c r="F18" s="6">
        <v>50</v>
      </c>
      <c r="G18" s="7">
        <f t="shared" ref="G18" si="7">AVERAGE(B18:F18)</f>
        <v>50</v>
      </c>
      <c r="H18" s="8">
        <v>35</v>
      </c>
      <c r="I18" s="8">
        <v>35</v>
      </c>
      <c r="J18" s="8">
        <v>35</v>
      </c>
      <c r="K18" s="8">
        <v>35</v>
      </c>
      <c r="L18" s="8">
        <v>35</v>
      </c>
      <c r="M18" s="9">
        <f t="shared" ref="M18" si="8">AVERAGE(H18:L18)</f>
        <v>35</v>
      </c>
      <c r="N18" s="8">
        <v>35</v>
      </c>
      <c r="O18" s="8">
        <v>35</v>
      </c>
      <c r="P18" s="8">
        <v>35</v>
      </c>
      <c r="Q18" s="8">
        <v>35</v>
      </c>
      <c r="R18" s="8">
        <v>35</v>
      </c>
      <c r="S18" s="9">
        <f t="shared" ref="S18" si="9">AVERAGE(N18:R18)</f>
        <v>35</v>
      </c>
      <c r="T18" s="8">
        <v>30</v>
      </c>
      <c r="U18" s="8">
        <v>30</v>
      </c>
      <c r="V18" s="8">
        <v>30</v>
      </c>
      <c r="W18" s="8">
        <v>30</v>
      </c>
      <c r="X18" s="8">
        <v>30</v>
      </c>
      <c r="Y18" s="9">
        <f t="shared" ref="Y18" si="10">AVERAGE(T18:X18)</f>
        <v>30</v>
      </c>
      <c r="Z18" s="10">
        <v>200</v>
      </c>
      <c r="AA18" s="10">
        <v>200</v>
      </c>
      <c r="AB18" s="10">
        <v>200</v>
      </c>
      <c r="AC18" s="10">
        <v>200</v>
      </c>
      <c r="AD18" s="10">
        <v>200</v>
      </c>
      <c r="AE18" s="15">
        <f t="shared" ref="AE18" si="11">AVERAGE(Z18:AD18)</f>
        <v>200</v>
      </c>
      <c r="AF18" s="11">
        <f t="shared" ref="AF18" si="12">SUM(G18,M18,S18,Y18,AE18)</f>
        <v>350</v>
      </c>
      <c r="AG18" s="19">
        <v>260.67</v>
      </c>
      <c r="AH18" s="12">
        <f t="shared" ref="AH18" si="13">SUM(AF18+AG18)</f>
        <v>610.67000000000007</v>
      </c>
      <c r="AI18" s="13">
        <v>1</v>
      </c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25" spans="1:47" ht="15.75" thickBot="1" x14ac:dyDescent="0.3"/>
    <row r="26" spans="1:47" ht="15.75" customHeight="1" thickBot="1" x14ac:dyDescent="0.3">
      <c r="A26" s="22" t="s">
        <v>21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1:47" ht="50.25" customHeight="1" thickBot="1" x14ac:dyDescent="0.3">
      <c r="A27" s="25" t="s">
        <v>2</v>
      </c>
      <c r="B27" s="27" t="s">
        <v>13</v>
      </c>
      <c r="C27" s="28"/>
      <c r="D27" s="28"/>
      <c r="E27" s="28"/>
      <c r="F27" s="28"/>
      <c r="G27" s="29"/>
      <c r="H27" s="33" t="s">
        <v>4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6" t="s">
        <v>14</v>
      </c>
      <c r="AA27" s="37"/>
      <c r="AB27" s="37"/>
      <c r="AC27" s="37"/>
      <c r="AD27" s="37"/>
      <c r="AE27" s="38"/>
      <c r="AF27" s="42" t="s">
        <v>15</v>
      </c>
      <c r="AG27" s="25" t="s">
        <v>16</v>
      </c>
      <c r="AH27" s="44" t="s">
        <v>1</v>
      </c>
      <c r="AI27" s="46" t="s">
        <v>7</v>
      </c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</row>
    <row r="28" spans="1:47" ht="39" customHeight="1" thickBot="1" x14ac:dyDescent="0.3">
      <c r="A28" s="25"/>
      <c r="B28" s="30"/>
      <c r="C28" s="31"/>
      <c r="D28" s="31"/>
      <c r="E28" s="31"/>
      <c r="F28" s="31"/>
      <c r="G28" s="32"/>
      <c r="H28" s="47" t="s">
        <v>5</v>
      </c>
      <c r="I28" s="48"/>
      <c r="J28" s="48"/>
      <c r="K28" s="48"/>
      <c r="L28" s="48"/>
      <c r="M28" s="49"/>
      <c r="N28" s="47" t="s">
        <v>6</v>
      </c>
      <c r="O28" s="48"/>
      <c r="P28" s="48"/>
      <c r="Q28" s="48"/>
      <c r="R28" s="48"/>
      <c r="S28" s="49"/>
      <c r="T28" s="47" t="s">
        <v>0</v>
      </c>
      <c r="U28" s="48"/>
      <c r="V28" s="48"/>
      <c r="W28" s="48"/>
      <c r="X28" s="48"/>
      <c r="Y28" s="49"/>
      <c r="Z28" s="39"/>
      <c r="AA28" s="40"/>
      <c r="AB28" s="40"/>
      <c r="AC28" s="40"/>
      <c r="AD28" s="40"/>
      <c r="AE28" s="41"/>
      <c r="AF28" s="42"/>
      <c r="AG28" s="25"/>
      <c r="AH28" s="44"/>
      <c r="AI28" s="44"/>
      <c r="AK28" s="16"/>
      <c r="AL28" s="17"/>
      <c r="AM28" s="16"/>
      <c r="AN28" s="16"/>
      <c r="AO28" s="16"/>
      <c r="AP28" s="16"/>
      <c r="AQ28" s="16"/>
      <c r="AR28" s="16"/>
      <c r="AS28" s="16"/>
      <c r="AT28" s="16"/>
      <c r="AU28" s="16"/>
    </row>
    <row r="29" spans="1:47" ht="54" customHeight="1" thickBot="1" x14ac:dyDescent="0.3">
      <c r="A29" s="26"/>
      <c r="B29" s="1" t="s">
        <v>8</v>
      </c>
      <c r="C29" s="1" t="s">
        <v>9</v>
      </c>
      <c r="D29" s="1" t="s">
        <v>10</v>
      </c>
      <c r="E29" s="1" t="s">
        <v>11</v>
      </c>
      <c r="F29" s="1" t="s">
        <v>12</v>
      </c>
      <c r="G29" s="2" t="s">
        <v>3</v>
      </c>
      <c r="H29" s="3" t="s">
        <v>8</v>
      </c>
      <c r="I29" s="3" t="s">
        <v>9</v>
      </c>
      <c r="J29" s="3" t="s">
        <v>10</v>
      </c>
      <c r="K29" s="3" t="s">
        <v>11</v>
      </c>
      <c r="L29" s="3" t="s">
        <v>12</v>
      </c>
      <c r="M29" s="4" t="s">
        <v>3</v>
      </c>
      <c r="N29" s="3" t="s">
        <v>8</v>
      </c>
      <c r="O29" s="3" t="s">
        <v>9</v>
      </c>
      <c r="P29" s="3" t="s">
        <v>10</v>
      </c>
      <c r="Q29" s="3" t="s">
        <v>11</v>
      </c>
      <c r="R29" s="3" t="s">
        <v>12</v>
      </c>
      <c r="S29" s="4" t="s">
        <v>3</v>
      </c>
      <c r="T29" s="3" t="s">
        <v>8</v>
      </c>
      <c r="U29" s="3" t="s">
        <v>9</v>
      </c>
      <c r="V29" s="3" t="s">
        <v>10</v>
      </c>
      <c r="W29" s="3" t="s">
        <v>11</v>
      </c>
      <c r="X29" s="3" t="s">
        <v>12</v>
      </c>
      <c r="Y29" s="4" t="s">
        <v>3</v>
      </c>
      <c r="Z29" s="5" t="s">
        <v>8</v>
      </c>
      <c r="AA29" s="5" t="s">
        <v>9</v>
      </c>
      <c r="AB29" s="5" t="s">
        <v>10</v>
      </c>
      <c r="AC29" s="5" t="s">
        <v>11</v>
      </c>
      <c r="AD29" s="5" t="s">
        <v>12</v>
      </c>
      <c r="AE29" s="14" t="s">
        <v>3</v>
      </c>
      <c r="AF29" s="43"/>
      <c r="AG29" s="26"/>
      <c r="AH29" s="45"/>
      <c r="AI29" s="45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1:47" ht="15.75" thickBot="1" x14ac:dyDescent="0.3">
      <c r="A30" s="20" t="s">
        <v>19</v>
      </c>
      <c r="B30" s="6">
        <v>50</v>
      </c>
      <c r="C30" s="6">
        <v>50</v>
      </c>
      <c r="D30" s="6">
        <v>50</v>
      </c>
      <c r="E30" s="6">
        <v>50</v>
      </c>
      <c r="F30" s="6">
        <v>50</v>
      </c>
      <c r="G30" s="7">
        <f t="shared" ref="G30:G31" si="14">AVERAGE(B30:F30)</f>
        <v>50</v>
      </c>
      <c r="H30" s="8">
        <v>35</v>
      </c>
      <c r="I30" s="8">
        <v>35</v>
      </c>
      <c r="J30" s="8">
        <v>35</v>
      </c>
      <c r="K30" s="8">
        <v>35</v>
      </c>
      <c r="L30" s="8">
        <v>35</v>
      </c>
      <c r="M30" s="9">
        <f t="shared" ref="M30:M31" si="15">AVERAGE(H30:L30)</f>
        <v>35</v>
      </c>
      <c r="N30" s="8">
        <v>35</v>
      </c>
      <c r="O30" s="8">
        <v>35</v>
      </c>
      <c r="P30" s="8">
        <v>35</v>
      </c>
      <c r="Q30" s="8">
        <v>35</v>
      </c>
      <c r="R30" s="8">
        <v>35</v>
      </c>
      <c r="S30" s="9">
        <f t="shared" ref="S30:S31" si="16">AVERAGE(N30:R30)</f>
        <v>35</v>
      </c>
      <c r="T30" s="8">
        <v>30</v>
      </c>
      <c r="U30" s="8">
        <v>30</v>
      </c>
      <c r="V30" s="8">
        <v>30</v>
      </c>
      <c r="W30" s="8">
        <v>30</v>
      </c>
      <c r="X30" s="8">
        <v>30</v>
      </c>
      <c r="Y30" s="9">
        <f t="shared" ref="Y30:Y31" si="17">AVERAGE(T30:X30)</f>
        <v>30</v>
      </c>
      <c r="Z30" s="10">
        <v>200</v>
      </c>
      <c r="AA30" s="10">
        <v>200</v>
      </c>
      <c r="AB30" s="10">
        <v>200</v>
      </c>
      <c r="AC30" s="10">
        <v>200</v>
      </c>
      <c r="AD30" s="10">
        <v>200</v>
      </c>
      <c r="AE30" s="15">
        <f t="shared" ref="AE30:AE31" si="18">AVERAGE(Z30:AD30)</f>
        <v>200</v>
      </c>
      <c r="AF30" s="11">
        <f t="shared" ref="AF30:AF31" si="19">SUM(G30,M30,S30,Y30,AE30)</f>
        <v>350</v>
      </c>
      <c r="AG30" s="19">
        <v>260.67</v>
      </c>
      <c r="AH30" s="12">
        <f t="shared" ref="AH30:AH31" si="20">SUM(AF30+AG30)</f>
        <v>610.67000000000007</v>
      </c>
      <c r="AI30" s="13">
        <v>1</v>
      </c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1:47" ht="15.75" thickBot="1" x14ac:dyDescent="0.3">
      <c r="A31" s="21" t="s">
        <v>22</v>
      </c>
      <c r="B31" s="6">
        <v>45</v>
      </c>
      <c r="C31" s="6">
        <v>45</v>
      </c>
      <c r="D31" s="6">
        <v>45</v>
      </c>
      <c r="E31" s="6">
        <v>45</v>
      </c>
      <c r="F31" s="6">
        <v>45</v>
      </c>
      <c r="G31" s="7">
        <f t="shared" si="14"/>
        <v>45</v>
      </c>
      <c r="H31" s="8">
        <v>30</v>
      </c>
      <c r="I31" s="8">
        <v>30</v>
      </c>
      <c r="J31" s="8">
        <v>30</v>
      </c>
      <c r="K31" s="8">
        <v>30</v>
      </c>
      <c r="L31" s="8">
        <v>30</v>
      </c>
      <c r="M31" s="9">
        <f t="shared" si="15"/>
        <v>30</v>
      </c>
      <c r="N31" s="8">
        <v>30</v>
      </c>
      <c r="O31" s="8">
        <v>30</v>
      </c>
      <c r="P31" s="8">
        <v>30</v>
      </c>
      <c r="Q31" s="8">
        <v>30</v>
      </c>
      <c r="R31" s="8">
        <v>30</v>
      </c>
      <c r="S31" s="9">
        <f t="shared" si="16"/>
        <v>30</v>
      </c>
      <c r="T31" s="8">
        <v>25</v>
      </c>
      <c r="U31" s="8">
        <v>25</v>
      </c>
      <c r="V31" s="8">
        <v>25</v>
      </c>
      <c r="W31" s="8">
        <v>25</v>
      </c>
      <c r="X31" s="8">
        <v>25</v>
      </c>
      <c r="Y31" s="9">
        <f t="shared" si="17"/>
        <v>25</v>
      </c>
      <c r="Z31" s="10">
        <v>200</v>
      </c>
      <c r="AA31" s="10">
        <v>200</v>
      </c>
      <c r="AB31" s="10">
        <v>200</v>
      </c>
      <c r="AC31" s="10">
        <v>200</v>
      </c>
      <c r="AD31" s="10">
        <v>200</v>
      </c>
      <c r="AE31" s="15">
        <f t="shared" si="18"/>
        <v>200</v>
      </c>
      <c r="AF31" s="11">
        <f t="shared" si="19"/>
        <v>330</v>
      </c>
      <c r="AG31" s="19">
        <v>26.95</v>
      </c>
      <c r="AH31" s="12">
        <f t="shared" si="20"/>
        <v>356.95</v>
      </c>
      <c r="AI31" s="13">
        <v>2</v>
      </c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4" spans="1:47" ht="15.75" thickBot="1" x14ac:dyDescent="0.3"/>
    <row r="35" spans="1:47" ht="15.75" customHeight="1" thickBot="1" x14ac:dyDescent="0.3">
      <c r="A35" s="22" t="s">
        <v>23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1:47" ht="50.25" customHeight="1" thickBot="1" x14ac:dyDescent="0.3">
      <c r="A36" s="25" t="s">
        <v>2</v>
      </c>
      <c r="B36" s="27" t="s">
        <v>13</v>
      </c>
      <c r="C36" s="28"/>
      <c r="D36" s="28"/>
      <c r="E36" s="28"/>
      <c r="F36" s="28"/>
      <c r="G36" s="29"/>
      <c r="H36" s="33" t="s">
        <v>4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6" t="s">
        <v>14</v>
      </c>
      <c r="AA36" s="37"/>
      <c r="AB36" s="37"/>
      <c r="AC36" s="37"/>
      <c r="AD36" s="37"/>
      <c r="AE36" s="38"/>
      <c r="AF36" s="42" t="s">
        <v>15</v>
      </c>
      <c r="AG36" s="25" t="s">
        <v>16</v>
      </c>
      <c r="AH36" s="44" t="s">
        <v>1</v>
      </c>
      <c r="AI36" s="46" t="s">
        <v>7</v>
      </c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1:47" ht="39" customHeight="1" thickBot="1" x14ac:dyDescent="0.3">
      <c r="A37" s="25"/>
      <c r="B37" s="30"/>
      <c r="C37" s="31"/>
      <c r="D37" s="31"/>
      <c r="E37" s="31"/>
      <c r="F37" s="31"/>
      <c r="G37" s="32"/>
      <c r="H37" s="47" t="s">
        <v>5</v>
      </c>
      <c r="I37" s="48"/>
      <c r="J37" s="48"/>
      <c r="K37" s="48"/>
      <c r="L37" s="48"/>
      <c r="M37" s="49"/>
      <c r="N37" s="47" t="s">
        <v>6</v>
      </c>
      <c r="O37" s="48"/>
      <c r="P37" s="48"/>
      <c r="Q37" s="48"/>
      <c r="R37" s="48"/>
      <c r="S37" s="49"/>
      <c r="T37" s="47" t="s">
        <v>0</v>
      </c>
      <c r="U37" s="48"/>
      <c r="V37" s="48"/>
      <c r="W37" s="48"/>
      <c r="X37" s="48"/>
      <c r="Y37" s="49"/>
      <c r="Z37" s="39"/>
      <c r="AA37" s="40"/>
      <c r="AB37" s="40"/>
      <c r="AC37" s="40"/>
      <c r="AD37" s="40"/>
      <c r="AE37" s="41"/>
      <c r="AF37" s="42"/>
      <c r="AG37" s="25"/>
      <c r="AH37" s="44"/>
      <c r="AI37" s="44"/>
      <c r="AK37" s="16"/>
      <c r="AL37" s="17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7" ht="54" customHeight="1" thickBot="1" x14ac:dyDescent="0.3">
      <c r="A38" s="26"/>
      <c r="B38" s="1" t="s">
        <v>8</v>
      </c>
      <c r="C38" s="1" t="s">
        <v>9</v>
      </c>
      <c r="D38" s="1" t="s">
        <v>10</v>
      </c>
      <c r="E38" s="1" t="s">
        <v>11</v>
      </c>
      <c r="F38" s="1" t="s">
        <v>12</v>
      </c>
      <c r="G38" s="2" t="s">
        <v>3</v>
      </c>
      <c r="H38" s="3" t="s">
        <v>8</v>
      </c>
      <c r="I38" s="3" t="s">
        <v>9</v>
      </c>
      <c r="J38" s="3" t="s">
        <v>10</v>
      </c>
      <c r="K38" s="3" t="s">
        <v>11</v>
      </c>
      <c r="L38" s="3" t="s">
        <v>12</v>
      </c>
      <c r="M38" s="4" t="s">
        <v>3</v>
      </c>
      <c r="N38" s="3" t="s">
        <v>8</v>
      </c>
      <c r="O38" s="3" t="s">
        <v>9</v>
      </c>
      <c r="P38" s="3" t="s">
        <v>10</v>
      </c>
      <c r="Q38" s="3" t="s">
        <v>11</v>
      </c>
      <c r="R38" s="3" t="s">
        <v>12</v>
      </c>
      <c r="S38" s="4" t="s">
        <v>3</v>
      </c>
      <c r="T38" s="3" t="s">
        <v>8</v>
      </c>
      <c r="U38" s="3" t="s">
        <v>9</v>
      </c>
      <c r="V38" s="3" t="s">
        <v>10</v>
      </c>
      <c r="W38" s="3" t="s">
        <v>11</v>
      </c>
      <c r="X38" s="3" t="s">
        <v>12</v>
      </c>
      <c r="Y38" s="4" t="s">
        <v>3</v>
      </c>
      <c r="Z38" s="5" t="s">
        <v>8</v>
      </c>
      <c r="AA38" s="5" t="s">
        <v>9</v>
      </c>
      <c r="AB38" s="5" t="s">
        <v>10</v>
      </c>
      <c r="AC38" s="5" t="s">
        <v>11</v>
      </c>
      <c r="AD38" s="5" t="s">
        <v>12</v>
      </c>
      <c r="AE38" s="14" t="s">
        <v>3</v>
      </c>
      <c r="AF38" s="43"/>
      <c r="AG38" s="26"/>
      <c r="AH38" s="45"/>
      <c r="AI38" s="45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ht="15.75" thickBot="1" x14ac:dyDescent="0.3">
      <c r="A39" s="20" t="s">
        <v>19</v>
      </c>
      <c r="B39" s="6">
        <v>50</v>
      </c>
      <c r="C39" s="6">
        <v>50</v>
      </c>
      <c r="D39" s="6">
        <v>50</v>
      </c>
      <c r="E39" s="6">
        <v>50</v>
      </c>
      <c r="F39" s="6">
        <v>50</v>
      </c>
      <c r="G39" s="7">
        <f t="shared" ref="G39:G41" si="21">AVERAGE(B39:F39)</f>
        <v>50</v>
      </c>
      <c r="H39" s="8">
        <v>35</v>
      </c>
      <c r="I39" s="8">
        <v>35</v>
      </c>
      <c r="J39" s="8">
        <v>35</v>
      </c>
      <c r="K39" s="8">
        <v>35</v>
      </c>
      <c r="L39" s="8">
        <v>35</v>
      </c>
      <c r="M39" s="9">
        <f t="shared" ref="M39:M41" si="22">AVERAGE(H39:L39)</f>
        <v>35</v>
      </c>
      <c r="N39" s="8">
        <v>35</v>
      </c>
      <c r="O39" s="8">
        <v>35</v>
      </c>
      <c r="P39" s="8">
        <v>35</v>
      </c>
      <c r="Q39" s="8">
        <v>35</v>
      </c>
      <c r="R39" s="8">
        <v>35</v>
      </c>
      <c r="S39" s="9">
        <f t="shared" ref="S39:S41" si="23">AVERAGE(N39:R39)</f>
        <v>35</v>
      </c>
      <c r="T39" s="8">
        <v>30</v>
      </c>
      <c r="U39" s="8">
        <v>30</v>
      </c>
      <c r="V39" s="8">
        <v>30</v>
      </c>
      <c r="W39" s="8">
        <v>30</v>
      </c>
      <c r="X39" s="8">
        <v>30</v>
      </c>
      <c r="Y39" s="9">
        <f t="shared" ref="Y39:Y41" si="24">AVERAGE(T39:X39)</f>
        <v>30</v>
      </c>
      <c r="Z39" s="10">
        <v>200</v>
      </c>
      <c r="AA39" s="10">
        <v>200</v>
      </c>
      <c r="AB39" s="10">
        <v>200</v>
      </c>
      <c r="AC39" s="10">
        <v>200</v>
      </c>
      <c r="AD39" s="10">
        <v>200</v>
      </c>
      <c r="AE39" s="15">
        <f t="shared" ref="AE39:AE41" si="25">AVERAGE(Z39:AD39)</f>
        <v>200</v>
      </c>
      <c r="AF39" s="11">
        <f t="shared" ref="AF39:AF41" si="26">SUM(G39,M39,S39,Y39,AE39)</f>
        <v>350</v>
      </c>
      <c r="AG39" s="19">
        <v>260.67</v>
      </c>
      <c r="AH39" s="12">
        <f t="shared" ref="AH39:AH41" si="27">SUM(AF39+AG39)</f>
        <v>610.67000000000007</v>
      </c>
      <c r="AI39" s="13">
        <v>1</v>
      </c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1:47" ht="15.75" thickBot="1" x14ac:dyDescent="0.3">
      <c r="A40" t="s">
        <v>24</v>
      </c>
      <c r="B40" s="6">
        <v>50</v>
      </c>
      <c r="C40" s="6">
        <v>50</v>
      </c>
      <c r="D40" s="6">
        <v>50</v>
      </c>
      <c r="E40" s="6">
        <v>50</v>
      </c>
      <c r="F40" s="6">
        <v>50</v>
      </c>
      <c r="G40" s="7">
        <f t="shared" si="21"/>
        <v>50</v>
      </c>
      <c r="H40" s="8">
        <v>35</v>
      </c>
      <c r="I40" s="8">
        <v>35</v>
      </c>
      <c r="J40" s="8">
        <v>35</v>
      </c>
      <c r="K40" s="8">
        <v>35</v>
      </c>
      <c r="L40" s="8">
        <v>35</v>
      </c>
      <c r="M40" s="9">
        <f t="shared" si="22"/>
        <v>35</v>
      </c>
      <c r="N40" s="8">
        <v>35</v>
      </c>
      <c r="O40" s="8">
        <v>35</v>
      </c>
      <c r="P40" s="8">
        <v>35</v>
      </c>
      <c r="Q40" s="8">
        <v>35</v>
      </c>
      <c r="R40" s="8">
        <v>35</v>
      </c>
      <c r="S40" s="9">
        <f t="shared" si="23"/>
        <v>35</v>
      </c>
      <c r="T40" s="8">
        <v>30</v>
      </c>
      <c r="U40" s="8">
        <v>30</v>
      </c>
      <c r="V40" s="8">
        <v>30</v>
      </c>
      <c r="W40" s="8">
        <v>30</v>
      </c>
      <c r="X40" s="8">
        <v>30</v>
      </c>
      <c r="Y40" s="9">
        <f t="shared" si="24"/>
        <v>30</v>
      </c>
      <c r="Z40" s="10">
        <v>200</v>
      </c>
      <c r="AA40" s="10">
        <v>200</v>
      </c>
      <c r="AB40" s="10">
        <v>200</v>
      </c>
      <c r="AC40" s="10">
        <v>200</v>
      </c>
      <c r="AD40" s="10">
        <v>200</v>
      </c>
      <c r="AE40" s="15">
        <f t="shared" si="25"/>
        <v>200</v>
      </c>
      <c r="AF40" s="11">
        <f t="shared" si="26"/>
        <v>350</v>
      </c>
      <c r="AG40" s="19">
        <v>108.4</v>
      </c>
      <c r="AH40" s="12">
        <f t="shared" si="27"/>
        <v>458.4</v>
      </c>
      <c r="AI40" s="13">
        <v>2</v>
      </c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 ht="15.75" thickBot="1" x14ac:dyDescent="0.3">
      <c r="A41" s="21" t="s">
        <v>22</v>
      </c>
      <c r="B41" s="6">
        <v>45</v>
      </c>
      <c r="C41" s="6">
        <v>45</v>
      </c>
      <c r="D41" s="6">
        <v>45</v>
      </c>
      <c r="E41" s="6">
        <v>45</v>
      </c>
      <c r="F41" s="6">
        <v>45</v>
      </c>
      <c r="G41" s="7">
        <f t="shared" si="21"/>
        <v>45</v>
      </c>
      <c r="H41" s="8">
        <v>30</v>
      </c>
      <c r="I41" s="8">
        <v>30</v>
      </c>
      <c r="J41" s="8">
        <v>30</v>
      </c>
      <c r="K41" s="8">
        <v>30</v>
      </c>
      <c r="L41" s="8">
        <v>30</v>
      </c>
      <c r="M41" s="9">
        <f t="shared" si="22"/>
        <v>30</v>
      </c>
      <c r="N41" s="8">
        <v>30</v>
      </c>
      <c r="O41" s="8">
        <v>30</v>
      </c>
      <c r="P41" s="8">
        <v>30</v>
      </c>
      <c r="Q41" s="8">
        <v>30</v>
      </c>
      <c r="R41" s="8">
        <v>30</v>
      </c>
      <c r="S41" s="9">
        <f t="shared" si="23"/>
        <v>30</v>
      </c>
      <c r="T41" s="8">
        <v>25</v>
      </c>
      <c r="U41" s="8">
        <v>25</v>
      </c>
      <c r="V41" s="8">
        <v>25</v>
      </c>
      <c r="W41" s="8">
        <v>25</v>
      </c>
      <c r="X41" s="8">
        <v>25</v>
      </c>
      <c r="Y41" s="9">
        <f t="shared" si="24"/>
        <v>25</v>
      </c>
      <c r="Z41" s="10">
        <v>200</v>
      </c>
      <c r="AA41" s="10">
        <v>200</v>
      </c>
      <c r="AB41" s="10">
        <v>200</v>
      </c>
      <c r="AC41" s="10">
        <v>200</v>
      </c>
      <c r="AD41" s="10">
        <v>200</v>
      </c>
      <c r="AE41" s="15">
        <f t="shared" si="25"/>
        <v>200</v>
      </c>
      <c r="AF41" s="11">
        <f t="shared" si="26"/>
        <v>330</v>
      </c>
      <c r="AG41" s="19">
        <v>26.95</v>
      </c>
      <c r="AH41" s="12">
        <f t="shared" si="27"/>
        <v>356.95</v>
      </c>
      <c r="AI41" s="13">
        <v>3</v>
      </c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</sheetData>
  <mergeCells count="48">
    <mergeCell ref="A35:AI35"/>
    <mergeCell ref="A36:A38"/>
    <mergeCell ref="B36:G37"/>
    <mergeCell ref="H36:Y36"/>
    <mergeCell ref="Z36:AE37"/>
    <mergeCell ref="AF36:AF38"/>
    <mergeCell ref="AG36:AG38"/>
    <mergeCell ref="AH36:AH38"/>
    <mergeCell ref="AI36:AI38"/>
    <mergeCell ref="H37:M37"/>
    <mergeCell ref="N37:S37"/>
    <mergeCell ref="T37:Y37"/>
    <mergeCell ref="A26:AI26"/>
    <mergeCell ref="A27:A29"/>
    <mergeCell ref="B27:G28"/>
    <mergeCell ref="H27:Y27"/>
    <mergeCell ref="Z27:AE28"/>
    <mergeCell ref="AF27:AF29"/>
    <mergeCell ref="AG27:AG29"/>
    <mergeCell ref="AH27:AH29"/>
    <mergeCell ref="AI27:AI29"/>
    <mergeCell ref="H28:M28"/>
    <mergeCell ref="N28:S28"/>
    <mergeCell ref="T28:Y28"/>
    <mergeCell ref="A14:AI14"/>
    <mergeCell ref="A15:A17"/>
    <mergeCell ref="B15:G16"/>
    <mergeCell ref="H15:Y15"/>
    <mergeCell ref="Z15:AE16"/>
    <mergeCell ref="AF15:AF17"/>
    <mergeCell ref="AG15:AG17"/>
    <mergeCell ref="AH15:AH17"/>
    <mergeCell ref="AI15:AI17"/>
    <mergeCell ref="H16:M16"/>
    <mergeCell ref="N16:S16"/>
    <mergeCell ref="T16:Y16"/>
    <mergeCell ref="A6:AI6"/>
    <mergeCell ref="A7:A9"/>
    <mergeCell ref="B7:G8"/>
    <mergeCell ref="H7:Y7"/>
    <mergeCell ref="Z7:AE8"/>
    <mergeCell ref="AF7:AF9"/>
    <mergeCell ref="AG7:AG9"/>
    <mergeCell ref="AH7:AH9"/>
    <mergeCell ref="AI7:AI9"/>
    <mergeCell ref="H8:M8"/>
    <mergeCell ref="N8:S8"/>
    <mergeCell ref="T8:Y8"/>
  </mergeCells>
  <pageMargins left="0.7" right="0.7" top="0.75" bottom="0.75" header="0.3" footer="0.3"/>
  <pageSetup paperSize="8" scale="57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ΠΝΕΥΜΟΝΟΛΟΓΙΑ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Thomas Zacharis</cp:lastModifiedBy>
  <cp:lastPrinted>2024-05-17T05:26:54Z</cp:lastPrinted>
  <dcterms:created xsi:type="dcterms:W3CDTF">2020-05-12T16:51:23Z</dcterms:created>
  <dcterms:modified xsi:type="dcterms:W3CDTF">2024-05-17T07:40:06Z</dcterms:modified>
</cp:coreProperties>
</file>